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2)" sheetId="1" r:id="rId1"/>
  </sheets>
  <definedNames>
    <definedName name="_xlnm.Print_Titles" localSheetId="0">'Sheet1 (2)'!$2:$3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<sst xmlns="http://schemas.openxmlformats.org/spreadsheetml/2006/main" count="37" uniqueCount="35">
  <si>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附件：</t>
  </si>
  <si>
    <t>六合区2023年市级智慧农业项目验收情况汇总表</t>
  </si>
  <si>
    <t>序号</t>
  </si>
  <si>
    <t>项目名称</t>
  </si>
  <si>
    <t>实施主体</t>
  </si>
  <si>
    <t>建设地点</t>
  </si>
  <si>
    <t>主要建设内容</t>
  </si>
  <si>
    <r>
      <rPr>
        <sz val="10"/>
        <color theme="1"/>
        <rFont val="方正黑体简体"/>
        <charset val="134"/>
      </rPr>
      <t>计划投资总额</t>
    </r>
    <r>
      <rPr>
        <sz val="10"/>
        <color theme="1"/>
        <rFont val="Times New Roman"/>
        <charset val="134"/>
      </rPr>
      <t xml:space="preserve">
</t>
    </r>
    <r>
      <rPr>
        <sz val="10"/>
        <color theme="1"/>
        <rFont val="方正黑体简体"/>
        <charset val="134"/>
      </rPr>
      <t>（万元）</t>
    </r>
  </si>
  <si>
    <r>
      <rPr>
        <sz val="10"/>
        <color theme="1"/>
        <rFont val="方正黑体简体"/>
        <charset val="134"/>
      </rPr>
      <t>计划补贴资金</t>
    </r>
    <r>
      <rPr>
        <sz val="10"/>
        <color theme="1"/>
        <rFont val="Times New Roman"/>
        <charset val="134"/>
      </rPr>
      <t xml:space="preserve">
</t>
    </r>
    <r>
      <rPr>
        <sz val="10"/>
        <color theme="1"/>
        <rFont val="方正黑体简体"/>
        <charset val="134"/>
      </rPr>
      <t>（万元）</t>
    </r>
  </si>
  <si>
    <t>计划自筹资金
（万元）</t>
  </si>
  <si>
    <t>审定总投资
（万元）</t>
  </si>
  <si>
    <t>投资完成率</t>
  </si>
  <si>
    <t>确定补助资金
（万元）</t>
  </si>
  <si>
    <r>
      <t>2023</t>
    </r>
    <r>
      <rPr>
        <sz val="10"/>
        <color theme="1"/>
        <rFont val="方正仿宋简体"/>
        <charset val="134"/>
      </rPr>
      <t>年六合区南京田原牧歌农业发展有限公司蔬菜种植智慧农业集成示范应用项目</t>
    </r>
  </si>
  <si>
    <t>南京田原牧歌农业发展有限公司</t>
  </si>
  <si>
    <t>六合区雄州街道钱仓村</t>
  </si>
  <si>
    <r>
      <t>户外气象站</t>
    </r>
    <r>
      <rPr>
        <sz val="10"/>
        <color theme="1"/>
        <rFont val="Times New Roman"/>
        <charset val="134"/>
      </rPr>
      <t>1</t>
    </r>
    <r>
      <rPr>
        <sz val="10"/>
        <color theme="1"/>
        <rFont val="方正仿宋简体"/>
        <charset val="134"/>
      </rPr>
      <t>台、移动式智能巡田仪</t>
    </r>
    <r>
      <rPr>
        <sz val="10"/>
        <color theme="1"/>
        <rFont val="Times New Roman"/>
        <charset val="134"/>
      </rPr>
      <t>2</t>
    </r>
    <r>
      <rPr>
        <sz val="10"/>
        <color theme="1"/>
        <rFont val="方正仿宋简体"/>
        <charset val="134"/>
      </rPr>
      <t>台、空气温湿度变送器</t>
    </r>
    <r>
      <rPr>
        <sz val="10"/>
        <color theme="1"/>
        <rFont val="Times New Roman"/>
        <charset val="134"/>
      </rPr>
      <t>13</t>
    </r>
    <r>
      <rPr>
        <sz val="10"/>
        <color theme="1"/>
        <rFont val="方正仿宋简体"/>
        <charset val="134"/>
      </rPr>
      <t>台、土壤温湿度变送器</t>
    </r>
    <r>
      <rPr>
        <sz val="10"/>
        <color theme="1"/>
        <rFont val="Times New Roman"/>
        <charset val="134"/>
      </rPr>
      <t>26</t>
    </r>
    <r>
      <rPr>
        <sz val="10"/>
        <color theme="1"/>
        <rFont val="方正仿宋简体"/>
        <charset val="134"/>
      </rPr>
      <t>台、光照变送器</t>
    </r>
    <r>
      <rPr>
        <sz val="10"/>
        <color theme="1"/>
        <rFont val="Times New Roman"/>
        <charset val="134"/>
      </rPr>
      <t>13</t>
    </r>
    <r>
      <rPr>
        <sz val="10"/>
        <color theme="1"/>
        <rFont val="方正仿宋简体"/>
        <charset val="134"/>
      </rPr>
      <t>台、</t>
    </r>
    <r>
      <rPr>
        <sz val="10"/>
        <color theme="1"/>
        <rFont val="Times New Roman"/>
        <charset val="134"/>
      </rPr>
      <t>CO2</t>
    </r>
    <r>
      <rPr>
        <sz val="10"/>
        <color theme="1"/>
        <rFont val="方正仿宋简体"/>
        <charset val="134"/>
      </rPr>
      <t>变送器</t>
    </r>
    <r>
      <rPr>
        <sz val="10"/>
        <color theme="1"/>
        <rFont val="Times New Roman"/>
        <charset val="134"/>
      </rPr>
      <t>13</t>
    </r>
    <r>
      <rPr>
        <sz val="10"/>
        <color theme="1"/>
        <rFont val="方正仿宋简体"/>
        <charset val="134"/>
      </rPr>
      <t>台、物联网风吸式太阳能杀虫灯</t>
    </r>
    <r>
      <rPr>
        <sz val="10"/>
        <color theme="1"/>
        <rFont val="Times New Roman"/>
        <charset val="134"/>
      </rPr>
      <t>16</t>
    </r>
    <r>
      <rPr>
        <sz val="10"/>
        <color theme="1"/>
        <rFont val="方正仿宋简体"/>
        <charset val="134"/>
      </rPr>
      <t>台、苗情监控设备</t>
    </r>
    <r>
      <rPr>
        <sz val="10"/>
        <color theme="1"/>
        <rFont val="Times New Roman"/>
        <charset val="134"/>
      </rPr>
      <t>31</t>
    </r>
    <r>
      <rPr>
        <sz val="10"/>
        <color theme="1"/>
        <rFont val="方正仿宋简体"/>
        <charset val="134"/>
      </rPr>
      <t>台、温室智能配电箱</t>
    </r>
    <r>
      <rPr>
        <sz val="10"/>
        <color theme="1"/>
        <rFont val="Times New Roman"/>
        <charset val="134"/>
      </rPr>
      <t>13</t>
    </r>
    <r>
      <rPr>
        <sz val="10"/>
        <color theme="1"/>
        <rFont val="方正仿宋简体"/>
        <charset val="134"/>
      </rPr>
      <t>台、物联网终端集中控制柜</t>
    </r>
    <r>
      <rPr>
        <sz val="10"/>
        <color theme="1"/>
        <rFont val="Times New Roman"/>
        <charset val="134"/>
      </rPr>
      <t>26</t>
    </r>
    <r>
      <rPr>
        <sz val="10"/>
        <color theme="1"/>
        <rFont val="方正仿宋简体"/>
        <charset val="134"/>
      </rPr>
      <t>台、水位监测站</t>
    </r>
    <r>
      <rPr>
        <sz val="10"/>
        <color theme="1"/>
        <rFont val="Times New Roman"/>
        <charset val="134"/>
      </rPr>
      <t>5</t>
    </r>
    <r>
      <rPr>
        <sz val="10"/>
        <color theme="1"/>
        <rFont val="方正仿宋简体"/>
        <charset val="134"/>
      </rPr>
      <t>台、</t>
    </r>
    <r>
      <rPr>
        <sz val="10"/>
        <color theme="1"/>
        <rFont val="Times New Roman"/>
        <charset val="134"/>
      </rPr>
      <t>P6</t>
    </r>
    <r>
      <rPr>
        <sz val="10"/>
        <color theme="1"/>
        <rFont val="方正仿宋简体"/>
        <charset val="134"/>
      </rPr>
      <t>全彩屏</t>
    </r>
    <r>
      <rPr>
        <sz val="10"/>
        <color theme="1"/>
        <rFont val="Times New Roman"/>
        <charset val="134"/>
      </rPr>
      <t>5</t>
    </r>
    <r>
      <rPr>
        <sz val="10"/>
        <color theme="1"/>
        <rFont val="方正仿宋简体"/>
        <charset val="134"/>
      </rPr>
      <t>台、数字化体验大屏</t>
    </r>
    <r>
      <rPr>
        <sz val="10"/>
        <color theme="1"/>
        <rFont val="Times New Roman"/>
        <charset val="134"/>
      </rPr>
      <t>1</t>
    </r>
    <r>
      <rPr>
        <sz val="10"/>
        <color theme="1"/>
        <rFont val="方正仿宋简体"/>
        <charset val="134"/>
      </rPr>
      <t>台、智慧物联网管理平台</t>
    </r>
    <r>
      <rPr>
        <sz val="10"/>
        <color theme="1"/>
        <rFont val="Times New Roman"/>
        <charset val="134"/>
      </rPr>
      <t>1</t>
    </r>
    <r>
      <rPr>
        <sz val="10"/>
        <color theme="1"/>
        <rFont val="方正仿宋简体"/>
        <charset val="134"/>
      </rPr>
      <t>套、手机移动</t>
    </r>
    <r>
      <rPr>
        <sz val="10"/>
        <color theme="1"/>
        <rFont val="Times New Roman"/>
        <charset val="134"/>
      </rPr>
      <t>APP1</t>
    </r>
    <r>
      <rPr>
        <sz val="10"/>
        <color theme="1"/>
        <rFont val="方正仿宋简体"/>
        <charset val="134"/>
      </rPr>
      <t>套、可视化决策指挥平台（一张图）</t>
    </r>
    <r>
      <rPr>
        <sz val="10"/>
        <color theme="1"/>
        <rFont val="Times New Roman"/>
        <charset val="134"/>
      </rPr>
      <t>1</t>
    </r>
    <r>
      <rPr>
        <sz val="10"/>
        <color theme="1"/>
        <rFont val="方正仿宋简体"/>
        <charset val="134"/>
      </rPr>
      <t>套、云服务器租赁</t>
    </r>
    <r>
      <rPr>
        <sz val="10"/>
        <color theme="1"/>
        <rFont val="Times New Roman"/>
        <charset val="134"/>
      </rPr>
      <t>3</t>
    </r>
    <r>
      <rPr>
        <sz val="10"/>
        <color theme="1"/>
        <rFont val="方正仿宋简体"/>
        <charset val="134"/>
      </rPr>
      <t>年等。</t>
    </r>
  </si>
  <si>
    <t>项目未实施</t>
  </si>
  <si>
    <t>-</t>
  </si>
  <si>
    <t>青绿农业大田智能灌溉物联网技术示范点建设一期</t>
  </si>
  <si>
    <t>南京青绿农业发展有限公司</t>
  </si>
  <si>
    <t>六合区金牛湖街道峨嵋山社区</t>
  </si>
  <si>
    <r>
      <t xml:space="preserve"> </t>
    </r>
    <r>
      <rPr>
        <sz val="10"/>
        <color theme="1"/>
        <rFont val="方正仿宋简体"/>
        <charset val="134"/>
      </rPr>
      <t>大田智能自动排灌装备</t>
    </r>
    <r>
      <rPr>
        <sz val="10"/>
        <color theme="1"/>
        <rFont val="Times New Roman"/>
        <charset val="134"/>
      </rPr>
      <t xml:space="preserve"> 98 </t>
    </r>
    <r>
      <rPr>
        <sz val="10"/>
        <color theme="1"/>
        <rFont val="方正仿宋简体"/>
        <charset val="134"/>
      </rPr>
      <t>套、土壤温湿度监测传感器</t>
    </r>
    <r>
      <rPr>
        <sz val="10"/>
        <color theme="1"/>
        <rFont val="Times New Roman"/>
        <charset val="134"/>
      </rPr>
      <t>2</t>
    </r>
    <r>
      <rPr>
        <sz val="10"/>
        <color theme="1"/>
        <rFont val="方正仿宋简体"/>
        <charset val="134"/>
      </rPr>
      <t>套、液晶手持终端及控制软件</t>
    </r>
    <r>
      <rPr>
        <sz val="10"/>
        <color theme="1"/>
        <rFont val="Times New Roman"/>
        <charset val="134"/>
      </rPr>
      <t>1</t>
    </r>
    <r>
      <rPr>
        <sz val="10"/>
        <color theme="1"/>
        <rFont val="方正仿宋简体"/>
        <charset val="134"/>
      </rPr>
      <t>套、虫情监测系统</t>
    </r>
    <r>
      <rPr>
        <sz val="10"/>
        <color theme="1"/>
        <rFont val="Times New Roman"/>
        <charset val="134"/>
      </rPr>
      <t>1</t>
    </r>
    <r>
      <rPr>
        <sz val="10"/>
        <color theme="1"/>
        <rFont val="方正仿宋简体"/>
        <charset val="134"/>
      </rPr>
      <t>套、灭虫装备</t>
    </r>
    <r>
      <rPr>
        <sz val="10"/>
        <color theme="1"/>
        <rFont val="Times New Roman"/>
        <charset val="134"/>
      </rPr>
      <t>10</t>
    </r>
    <r>
      <rPr>
        <sz val="10"/>
        <color theme="1"/>
        <rFont val="方正仿宋简体"/>
        <charset val="134"/>
      </rPr>
      <t>套、水肥一体管理系统</t>
    </r>
    <r>
      <rPr>
        <sz val="10"/>
        <color theme="1"/>
        <rFont val="Times New Roman"/>
        <charset val="134"/>
      </rPr>
      <t>1</t>
    </r>
    <r>
      <rPr>
        <sz val="10"/>
        <color theme="1"/>
        <rFont val="方正仿宋简体"/>
        <charset val="134"/>
      </rPr>
      <t>套等。</t>
    </r>
  </si>
  <si>
    <r>
      <t>2023</t>
    </r>
    <r>
      <rPr>
        <sz val="10"/>
        <color theme="1"/>
        <rFont val="方正仿宋简体"/>
        <charset val="134"/>
      </rPr>
      <t>年六合区汇涛农业温室大棚物联网应用项目</t>
    </r>
  </si>
  <si>
    <t>南京汇涛生态农业有限公司</t>
  </si>
  <si>
    <t>六合区横梁街道新篁中心社区</t>
  </si>
  <si>
    <r>
      <t>高精度小型农业气象站</t>
    </r>
    <r>
      <rPr>
        <sz val="10"/>
        <color theme="1"/>
        <rFont val="Times New Roman"/>
        <charset val="134"/>
      </rPr>
      <t>1</t>
    </r>
    <r>
      <rPr>
        <sz val="10"/>
        <color theme="1"/>
        <rFont val="方正仿宋简体"/>
        <charset val="134"/>
      </rPr>
      <t>套、空气温湿度传感器</t>
    </r>
    <r>
      <rPr>
        <sz val="10"/>
        <color theme="1"/>
        <rFont val="Times New Roman"/>
        <charset val="134"/>
      </rPr>
      <t>21</t>
    </r>
    <r>
      <rPr>
        <sz val="10"/>
        <color theme="1"/>
        <rFont val="方正仿宋简体"/>
        <charset val="134"/>
      </rPr>
      <t>台、二氧化碳传感器</t>
    </r>
    <r>
      <rPr>
        <sz val="10"/>
        <color theme="1"/>
        <rFont val="Times New Roman"/>
        <charset val="134"/>
      </rPr>
      <t>21</t>
    </r>
    <r>
      <rPr>
        <sz val="10"/>
        <color theme="1"/>
        <rFont val="方正仿宋简体"/>
        <charset val="134"/>
      </rPr>
      <t>台、土壤温湿度传感器</t>
    </r>
    <r>
      <rPr>
        <sz val="10"/>
        <color theme="1"/>
        <rFont val="Times New Roman"/>
        <charset val="134"/>
      </rPr>
      <t>21</t>
    </r>
    <r>
      <rPr>
        <sz val="10"/>
        <color theme="1"/>
        <rFont val="方正仿宋简体"/>
        <charset val="134"/>
      </rPr>
      <t>台、光照传感器</t>
    </r>
    <r>
      <rPr>
        <sz val="10"/>
        <color theme="1"/>
        <rFont val="Times New Roman"/>
        <charset val="134"/>
      </rPr>
      <t>21</t>
    </r>
    <r>
      <rPr>
        <sz val="10"/>
        <color theme="1"/>
        <rFont val="方正仿宋简体"/>
        <charset val="134"/>
      </rPr>
      <t>台、摄像头红外球机</t>
    </r>
    <r>
      <rPr>
        <sz val="10"/>
        <color theme="1"/>
        <rFont val="Times New Roman"/>
        <charset val="134"/>
      </rPr>
      <t>4</t>
    </r>
    <r>
      <rPr>
        <sz val="10"/>
        <color theme="1"/>
        <rFont val="方正仿宋简体"/>
        <charset val="134"/>
      </rPr>
      <t>台、摄像头红外枪机</t>
    </r>
    <r>
      <rPr>
        <sz val="10"/>
        <color theme="1"/>
        <rFont val="Times New Roman"/>
        <charset val="134"/>
      </rPr>
      <t>23</t>
    </r>
    <r>
      <rPr>
        <sz val="10"/>
        <color theme="1"/>
        <rFont val="方正仿宋简体"/>
        <charset val="134"/>
      </rPr>
      <t>个、录像机</t>
    </r>
    <r>
      <rPr>
        <sz val="10"/>
        <color theme="1"/>
        <rFont val="Times New Roman"/>
        <charset val="134"/>
      </rPr>
      <t>1</t>
    </r>
    <r>
      <rPr>
        <sz val="10"/>
        <color theme="1"/>
        <rFont val="方正仿宋简体"/>
        <charset val="134"/>
      </rPr>
      <t>台、收发器</t>
    </r>
    <r>
      <rPr>
        <sz val="10"/>
        <color theme="1"/>
        <rFont val="Times New Roman"/>
        <charset val="134"/>
      </rPr>
      <t>12</t>
    </r>
    <r>
      <rPr>
        <sz val="10"/>
        <color theme="1"/>
        <rFont val="方正仿宋简体"/>
        <charset val="134"/>
      </rPr>
      <t>个、</t>
    </r>
    <r>
      <rPr>
        <sz val="10"/>
        <color theme="1"/>
        <rFont val="Times New Roman"/>
        <charset val="134"/>
      </rPr>
      <t>24</t>
    </r>
    <r>
      <rPr>
        <sz val="10"/>
        <color theme="1"/>
        <rFont val="方正仿宋简体"/>
        <charset val="134"/>
      </rPr>
      <t>路智能主控</t>
    </r>
    <r>
      <rPr>
        <sz val="10"/>
        <color theme="1"/>
        <rFont val="Times New Roman"/>
        <charset val="134"/>
      </rPr>
      <t>7</t>
    </r>
    <r>
      <rPr>
        <sz val="10"/>
        <color theme="1"/>
        <rFont val="方正仿宋简体"/>
        <charset val="134"/>
      </rPr>
      <t>座、</t>
    </r>
    <r>
      <rPr>
        <sz val="10"/>
        <color theme="1"/>
        <rFont val="Times New Roman"/>
        <charset val="134"/>
      </rPr>
      <t>8</t>
    </r>
    <r>
      <rPr>
        <sz val="10"/>
        <color theme="1"/>
        <rFont val="方正仿宋简体"/>
        <charset val="134"/>
      </rPr>
      <t>路智能主控</t>
    </r>
    <r>
      <rPr>
        <sz val="10"/>
        <color theme="1"/>
        <rFont val="Times New Roman"/>
        <charset val="134"/>
      </rPr>
      <t>1</t>
    </r>
    <r>
      <rPr>
        <sz val="10"/>
        <color theme="1"/>
        <rFont val="方正仿宋简体"/>
        <charset val="134"/>
      </rPr>
      <t>座、物联网控制柜</t>
    </r>
    <r>
      <rPr>
        <sz val="10"/>
        <color theme="1"/>
        <rFont val="Times New Roman"/>
        <charset val="134"/>
      </rPr>
      <t>8</t>
    </r>
    <r>
      <rPr>
        <sz val="10"/>
        <color theme="1"/>
        <rFont val="方正仿宋简体"/>
        <charset val="134"/>
      </rPr>
      <t>台、远程控制器</t>
    </r>
    <r>
      <rPr>
        <sz val="10"/>
        <color theme="1"/>
        <rFont val="Times New Roman"/>
        <charset val="134"/>
      </rPr>
      <t>2</t>
    </r>
    <r>
      <rPr>
        <sz val="10"/>
        <color theme="1"/>
        <rFont val="方正仿宋简体"/>
        <charset val="134"/>
      </rPr>
      <t>台、远程控制箱</t>
    </r>
    <r>
      <rPr>
        <sz val="10"/>
        <color theme="1"/>
        <rFont val="Times New Roman"/>
        <charset val="134"/>
      </rPr>
      <t>2</t>
    </r>
    <r>
      <rPr>
        <sz val="10"/>
        <color theme="1"/>
        <rFont val="方正仿宋简体"/>
        <charset val="134"/>
      </rPr>
      <t>台、电动卷膜器</t>
    </r>
    <r>
      <rPr>
        <sz val="10"/>
        <color theme="1"/>
        <rFont val="Times New Roman"/>
        <charset val="134"/>
      </rPr>
      <t>43</t>
    </r>
    <r>
      <rPr>
        <sz val="10"/>
        <color theme="1"/>
        <rFont val="方正仿宋简体"/>
        <charset val="134"/>
      </rPr>
      <t>台、脉冲电磁阀</t>
    </r>
    <r>
      <rPr>
        <sz val="10"/>
        <color theme="1"/>
        <rFont val="Times New Roman"/>
        <charset val="134"/>
      </rPr>
      <t>7</t>
    </r>
    <r>
      <rPr>
        <sz val="10"/>
        <color theme="1"/>
        <rFont val="方正仿宋简体"/>
        <charset val="134"/>
      </rPr>
      <t>台、无线阀门控制器</t>
    </r>
    <r>
      <rPr>
        <sz val="10"/>
        <color theme="1"/>
        <rFont val="Times New Roman"/>
        <charset val="134"/>
      </rPr>
      <t>14</t>
    </r>
    <r>
      <rPr>
        <sz val="10"/>
        <color theme="1"/>
        <rFont val="方正仿宋简体"/>
        <charset val="134"/>
      </rPr>
      <t>台、主控服务器租赁</t>
    </r>
    <r>
      <rPr>
        <sz val="10"/>
        <color theme="1"/>
        <rFont val="Times New Roman"/>
        <charset val="134"/>
      </rPr>
      <t>3</t>
    </r>
    <r>
      <rPr>
        <sz val="10"/>
        <color theme="1"/>
        <rFont val="方正仿宋简体"/>
        <charset val="134"/>
      </rPr>
      <t>年、控制主机</t>
    </r>
    <r>
      <rPr>
        <sz val="10"/>
        <color theme="1"/>
        <rFont val="Times New Roman"/>
        <charset val="134"/>
      </rPr>
      <t>1</t>
    </r>
    <r>
      <rPr>
        <sz val="10"/>
        <color theme="1"/>
        <rFont val="方正仿宋简体"/>
        <charset val="134"/>
      </rPr>
      <t>台、液晶拼接显示单元</t>
    </r>
    <r>
      <rPr>
        <sz val="10"/>
        <color theme="1"/>
        <rFont val="Times New Roman"/>
        <charset val="134"/>
      </rPr>
      <t>9</t>
    </r>
    <r>
      <rPr>
        <sz val="10"/>
        <color theme="1"/>
        <rFont val="方正仿宋简体"/>
        <charset val="134"/>
      </rPr>
      <t>单元、麒麟银河操作系统</t>
    </r>
    <r>
      <rPr>
        <sz val="10"/>
        <color theme="1"/>
        <rFont val="Times New Roman"/>
        <charset val="134"/>
      </rPr>
      <t>3</t>
    </r>
    <r>
      <rPr>
        <sz val="10"/>
        <color theme="1"/>
        <rFont val="方正仿宋简体"/>
        <charset val="134"/>
      </rPr>
      <t>年授权、物联网管理平台</t>
    </r>
    <r>
      <rPr>
        <sz val="10"/>
        <color theme="1"/>
        <rFont val="Times New Roman"/>
        <charset val="134"/>
      </rPr>
      <t>1</t>
    </r>
    <r>
      <rPr>
        <sz val="10"/>
        <color theme="1"/>
        <rFont val="方正仿宋简体"/>
        <charset val="134"/>
      </rPr>
      <t>套、生产管理系统</t>
    </r>
    <r>
      <rPr>
        <sz val="10"/>
        <color theme="1"/>
        <rFont val="Times New Roman"/>
        <charset val="134"/>
      </rPr>
      <t>1</t>
    </r>
    <r>
      <rPr>
        <sz val="10"/>
        <color theme="1"/>
        <rFont val="方正仿宋简体"/>
        <charset val="134"/>
      </rPr>
      <t>套、移动端控制软件</t>
    </r>
    <r>
      <rPr>
        <sz val="10"/>
        <color theme="1"/>
        <rFont val="Times New Roman"/>
        <charset val="134"/>
      </rPr>
      <t>1</t>
    </r>
    <r>
      <rPr>
        <sz val="10"/>
        <color theme="1"/>
        <rFont val="方正仿宋简体"/>
        <charset val="134"/>
      </rPr>
      <t>套等。</t>
    </r>
  </si>
  <si>
    <r>
      <t>2023</t>
    </r>
    <r>
      <rPr>
        <sz val="10"/>
        <color theme="1"/>
        <rFont val="方正仿宋简体"/>
        <charset val="134"/>
      </rPr>
      <t>年六合区邦诚农业温室大棚物联网应用项目</t>
    </r>
  </si>
  <si>
    <t>南京邦诚农副产品有限公司</t>
  </si>
  <si>
    <r>
      <t>物联网软件平台</t>
    </r>
    <r>
      <rPr>
        <sz val="10"/>
        <color theme="1"/>
        <rFont val="Times New Roman"/>
        <charset val="134"/>
      </rPr>
      <t>1</t>
    </r>
    <r>
      <rPr>
        <sz val="10"/>
        <color theme="1"/>
        <rFont val="方正仿宋简体"/>
        <charset val="134"/>
      </rPr>
      <t>套、移动</t>
    </r>
    <r>
      <rPr>
        <sz val="10"/>
        <color theme="1"/>
        <rFont val="Times New Roman"/>
        <charset val="134"/>
      </rPr>
      <t>APP1</t>
    </r>
    <r>
      <rPr>
        <sz val="10"/>
        <color theme="1"/>
        <rFont val="方正仿宋简体"/>
        <charset val="134"/>
      </rPr>
      <t>套、解码系统</t>
    </r>
    <r>
      <rPr>
        <sz val="10"/>
        <color theme="1"/>
        <rFont val="Times New Roman"/>
        <charset val="134"/>
      </rPr>
      <t>1</t>
    </r>
    <r>
      <rPr>
        <sz val="10"/>
        <color theme="1"/>
        <rFont val="方正仿宋简体"/>
        <charset val="134"/>
      </rPr>
      <t>套、云服务器租赁</t>
    </r>
    <r>
      <rPr>
        <sz val="10"/>
        <color theme="1"/>
        <rFont val="Times New Roman"/>
        <charset val="134"/>
      </rPr>
      <t>3</t>
    </r>
    <r>
      <rPr>
        <sz val="10"/>
        <color theme="1"/>
        <rFont val="方正仿宋简体"/>
        <charset val="134"/>
      </rPr>
      <t>年、</t>
    </r>
    <r>
      <rPr>
        <sz val="10"/>
        <color theme="1"/>
        <rFont val="Times New Roman"/>
        <charset val="134"/>
      </rPr>
      <t>32</t>
    </r>
    <r>
      <rPr>
        <sz val="10"/>
        <color theme="1"/>
        <rFont val="方正仿宋简体"/>
        <charset val="134"/>
      </rPr>
      <t>路控制柜</t>
    </r>
    <r>
      <rPr>
        <sz val="10"/>
        <color theme="1"/>
        <rFont val="Times New Roman"/>
        <charset val="134"/>
      </rPr>
      <t>3</t>
    </r>
    <r>
      <rPr>
        <sz val="10"/>
        <color theme="1"/>
        <rFont val="方正仿宋简体"/>
        <charset val="134"/>
      </rPr>
      <t>套、</t>
    </r>
    <r>
      <rPr>
        <sz val="10"/>
        <color theme="1"/>
        <rFont val="Times New Roman"/>
        <charset val="134"/>
      </rPr>
      <t>24</t>
    </r>
    <r>
      <rPr>
        <sz val="10"/>
        <color theme="1"/>
        <rFont val="方正仿宋简体"/>
        <charset val="134"/>
      </rPr>
      <t>路控制柜</t>
    </r>
    <r>
      <rPr>
        <sz val="10"/>
        <color theme="1"/>
        <rFont val="Times New Roman"/>
        <charset val="134"/>
      </rPr>
      <t>10</t>
    </r>
    <r>
      <rPr>
        <sz val="10"/>
        <color theme="1"/>
        <rFont val="方正仿宋简体"/>
        <charset val="134"/>
      </rPr>
      <t>套、水肥控制主机</t>
    </r>
    <r>
      <rPr>
        <sz val="10"/>
        <color theme="1"/>
        <rFont val="Times New Roman"/>
        <charset val="134"/>
      </rPr>
      <t>1</t>
    </r>
    <r>
      <rPr>
        <sz val="10"/>
        <color theme="1"/>
        <rFont val="方正仿宋简体"/>
        <charset val="134"/>
      </rPr>
      <t>套、</t>
    </r>
    <r>
      <rPr>
        <sz val="10"/>
        <color theme="1"/>
        <rFont val="Times New Roman"/>
        <charset val="134"/>
      </rPr>
      <t>DN50</t>
    </r>
    <r>
      <rPr>
        <sz val="10"/>
        <color theme="1"/>
        <rFont val="方正仿宋简体"/>
        <charset val="134"/>
      </rPr>
      <t>电磁阀</t>
    </r>
    <r>
      <rPr>
        <sz val="10"/>
        <color theme="1"/>
        <rFont val="Times New Roman"/>
        <charset val="134"/>
      </rPr>
      <t>132</t>
    </r>
    <r>
      <rPr>
        <sz val="10"/>
        <color theme="1"/>
        <rFont val="方正仿宋简体"/>
        <charset val="134"/>
      </rPr>
      <t>个、电磁阀控制器</t>
    </r>
    <r>
      <rPr>
        <sz val="10"/>
        <color theme="1"/>
        <rFont val="Times New Roman"/>
        <charset val="134"/>
      </rPr>
      <t>74</t>
    </r>
    <r>
      <rPr>
        <sz val="10"/>
        <color theme="1"/>
        <rFont val="方正仿宋简体"/>
        <charset val="134"/>
      </rPr>
      <t>套、小型百叶箱</t>
    </r>
    <r>
      <rPr>
        <sz val="10"/>
        <color theme="1"/>
        <rFont val="Times New Roman"/>
        <charset val="134"/>
      </rPr>
      <t>13</t>
    </r>
    <r>
      <rPr>
        <sz val="10"/>
        <color theme="1"/>
        <rFont val="方正仿宋简体"/>
        <charset val="134"/>
      </rPr>
      <t>个、温湿度传感器</t>
    </r>
    <r>
      <rPr>
        <sz val="10"/>
        <color theme="1"/>
        <rFont val="Times New Roman"/>
        <charset val="134"/>
      </rPr>
      <t>13</t>
    </r>
    <r>
      <rPr>
        <sz val="10"/>
        <color theme="1"/>
        <rFont val="方正仿宋简体"/>
        <charset val="134"/>
      </rPr>
      <t>个、光照传感器</t>
    </r>
    <r>
      <rPr>
        <sz val="10"/>
        <color theme="1"/>
        <rFont val="Times New Roman"/>
        <charset val="134"/>
      </rPr>
      <t>13</t>
    </r>
    <r>
      <rPr>
        <sz val="10"/>
        <color theme="1"/>
        <rFont val="方正仿宋简体"/>
        <charset val="134"/>
      </rPr>
      <t>个、二氧化碳传感器</t>
    </r>
    <r>
      <rPr>
        <sz val="10"/>
        <color theme="1"/>
        <rFont val="Times New Roman"/>
        <charset val="134"/>
      </rPr>
      <t>13</t>
    </r>
    <r>
      <rPr>
        <sz val="10"/>
        <color theme="1"/>
        <rFont val="方正仿宋简体"/>
        <charset val="134"/>
      </rPr>
      <t>个、土壤温湿度、氮磷钾</t>
    </r>
    <r>
      <rPr>
        <sz val="10"/>
        <color theme="1"/>
        <rFont val="Times New Roman"/>
        <charset val="134"/>
      </rPr>
      <t>EC</t>
    </r>
    <r>
      <rPr>
        <sz val="10"/>
        <color theme="1"/>
        <rFont val="方正仿宋简体"/>
        <charset val="134"/>
      </rPr>
      <t>值传感器</t>
    </r>
    <r>
      <rPr>
        <sz val="10"/>
        <color theme="1"/>
        <rFont val="Times New Roman"/>
        <charset val="134"/>
      </rPr>
      <t>13</t>
    </r>
    <r>
      <rPr>
        <sz val="10"/>
        <color theme="1"/>
        <rFont val="方正仿宋简体"/>
        <charset val="134"/>
      </rPr>
      <t>个、土壤</t>
    </r>
    <r>
      <rPr>
        <sz val="10"/>
        <color theme="1"/>
        <rFont val="Times New Roman"/>
        <charset val="134"/>
      </rPr>
      <t>PH</t>
    </r>
    <r>
      <rPr>
        <sz val="10"/>
        <color theme="1"/>
        <rFont val="方正仿宋简体"/>
        <charset val="134"/>
      </rPr>
      <t>值传感器</t>
    </r>
    <r>
      <rPr>
        <sz val="10"/>
        <color theme="1"/>
        <rFont val="Times New Roman"/>
        <charset val="134"/>
      </rPr>
      <t>13</t>
    </r>
    <r>
      <rPr>
        <sz val="10"/>
        <color theme="1"/>
        <rFont val="方正仿宋简体"/>
        <charset val="134"/>
      </rPr>
      <t>个、</t>
    </r>
    <r>
      <rPr>
        <sz val="10"/>
        <color theme="1"/>
        <rFont val="Times New Roman"/>
        <charset val="134"/>
      </rPr>
      <t>55</t>
    </r>
    <r>
      <rPr>
        <sz val="10"/>
        <color theme="1"/>
        <rFont val="方正仿宋简体"/>
        <charset val="134"/>
      </rPr>
      <t>寸液晶拼接单元</t>
    </r>
    <r>
      <rPr>
        <sz val="10"/>
        <color theme="1"/>
        <rFont val="Times New Roman"/>
        <charset val="134"/>
      </rPr>
      <t>9</t>
    </r>
    <r>
      <rPr>
        <sz val="10"/>
        <color theme="1"/>
        <rFont val="方正仿宋简体"/>
        <charset val="134"/>
      </rPr>
      <t>单元、图形图像处理设备</t>
    </r>
    <r>
      <rPr>
        <sz val="10"/>
        <color theme="1"/>
        <rFont val="Times New Roman"/>
        <charset val="134"/>
      </rPr>
      <t>1</t>
    </r>
    <r>
      <rPr>
        <sz val="10"/>
        <color theme="1"/>
        <rFont val="方正仿宋简体"/>
        <charset val="134"/>
      </rPr>
      <t>台、高清解码矩阵</t>
    </r>
    <r>
      <rPr>
        <sz val="10"/>
        <color theme="1"/>
        <rFont val="Times New Roman"/>
        <charset val="134"/>
      </rPr>
      <t>1</t>
    </r>
    <r>
      <rPr>
        <sz val="10"/>
        <color theme="1"/>
        <rFont val="方正仿宋简体"/>
        <charset val="134"/>
      </rPr>
      <t>台、红外枪机摄像头</t>
    </r>
    <r>
      <rPr>
        <sz val="10"/>
        <color theme="1"/>
        <rFont val="Times New Roman"/>
        <charset val="134"/>
      </rPr>
      <t>63</t>
    </r>
    <r>
      <rPr>
        <sz val="10"/>
        <color theme="1"/>
        <rFont val="方正仿宋简体"/>
        <charset val="134"/>
      </rPr>
      <t>台、硬盘录像机</t>
    </r>
    <r>
      <rPr>
        <sz val="10"/>
        <color theme="1"/>
        <rFont val="Times New Roman"/>
        <charset val="134"/>
      </rPr>
      <t>1</t>
    </r>
    <r>
      <rPr>
        <sz val="10"/>
        <color theme="1"/>
        <rFont val="方正仿宋简体"/>
        <charset val="134"/>
      </rPr>
      <t>台等。</t>
    </r>
  </si>
  <si>
    <r>
      <t>2023</t>
    </r>
    <r>
      <rPr>
        <sz val="10"/>
        <color theme="1"/>
        <rFont val="方正仿宋简体"/>
        <charset val="134"/>
      </rPr>
      <t>年六合区冬日艳丽智慧农业物联网应用项目</t>
    </r>
  </si>
  <si>
    <t>南京市六合区冬日艳丽蔬菜专业合作社</t>
  </si>
  <si>
    <t>南京市六合区竹镇镇竹墩社区</t>
  </si>
  <si>
    <r>
      <t>空气温湿度、光照传感器</t>
    </r>
    <r>
      <rPr>
        <sz val="10"/>
        <color theme="1"/>
        <rFont val="Times New Roman"/>
        <charset val="134"/>
      </rPr>
      <t>15</t>
    </r>
    <r>
      <rPr>
        <sz val="10"/>
        <color theme="1"/>
        <rFont val="方正仿宋简体"/>
        <charset val="134"/>
      </rPr>
      <t>套、二氧化碳传感器</t>
    </r>
    <r>
      <rPr>
        <sz val="10"/>
        <color theme="1"/>
        <rFont val="Times New Roman"/>
        <charset val="134"/>
      </rPr>
      <t>15</t>
    </r>
    <r>
      <rPr>
        <sz val="10"/>
        <color theme="1"/>
        <rFont val="方正仿宋简体"/>
        <charset val="134"/>
      </rPr>
      <t>套、土壤氮磷钾传感器</t>
    </r>
    <r>
      <rPr>
        <sz val="10"/>
        <color theme="1"/>
        <rFont val="Times New Roman"/>
        <charset val="134"/>
      </rPr>
      <t>15</t>
    </r>
    <r>
      <rPr>
        <sz val="10"/>
        <color theme="1"/>
        <rFont val="方正仿宋简体"/>
        <charset val="134"/>
      </rPr>
      <t>套、土壤</t>
    </r>
    <r>
      <rPr>
        <sz val="10"/>
        <color theme="1"/>
        <rFont val="Times New Roman"/>
        <charset val="134"/>
      </rPr>
      <t>PH</t>
    </r>
    <r>
      <rPr>
        <sz val="10"/>
        <color theme="1"/>
        <rFont val="方正仿宋简体"/>
        <charset val="134"/>
      </rPr>
      <t>值传感器</t>
    </r>
    <r>
      <rPr>
        <sz val="10"/>
        <color theme="1"/>
        <rFont val="Times New Roman"/>
        <charset val="134"/>
      </rPr>
      <t>15</t>
    </r>
    <r>
      <rPr>
        <sz val="10"/>
        <color theme="1"/>
        <rFont val="方正仿宋简体"/>
        <charset val="134"/>
      </rPr>
      <t>套、土壤温湿度、电导率传感器</t>
    </r>
    <r>
      <rPr>
        <sz val="10"/>
        <color theme="1"/>
        <rFont val="Times New Roman"/>
        <charset val="134"/>
      </rPr>
      <t>15</t>
    </r>
    <r>
      <rPr>
        <sz val="10"/>
        <color theme="1"/>
        <rFont val="方正仿宋简体"/>
        <charset val="134"/>
      </rPr>
      <t>套、</t>
    </r>
    <r>
      <rPr>
        <sz val="10"/>
        <color theme="1"/>
        <rFont val="Times New Roman"/>
        <charset val="134"/>
      </rPr>
      <t>7</t>
    </r>
    <r>
      <rPr>
        <sz val="10"/>
        <color theme="1"/>
        <rFont val="方正仿宋简体"/>
        <charset val="134"/>
      </rPr>
      <t>要素小型气象站</t>
    </r>
    <r>
      <rPr>
        <sz val="10"/>
        <color theme="1"/>
        <rFont val="Times New Roman"/>
        <charset val="134"/>
      </rPr>
      <t>1</t>
    </r>
    <r>
      <rPr>
        <sz val="10"/>
        <color theme="1"/>
        <rFont val="方正仿宋简体"/>
        <charset val="134"/>
      </rPr>
      <t>套、</t>
    </r>
    <r>
      <rPr>
        <sz val="10"/>
        <color theme="1"/>
        <rFont val="Times New Roman"/>
        <charset val="134"/>
      </rPr>
      <t>LED</t>
    </r>
    <r>
      <rPr>
        <sz val="10"/>
        <color theme="1"/>
        <rFont val="方正仿宋简体"/>
        <charset val="134"/>
      </rPr>
      <t>显示屏</t>
    </r>
    <r>
      <rPr>
        <sz val="10"/>
        <color theme="1"/>
        <rFont val="Times New Roman"/>
        <charset val="134"/>
      </rPr>
      <t>1</t>
    </r>
    <r>
      <rPr>
        <sz val="10"/>
        <color theme="1"/>
        <rFont val="方正仿宋简体"/>
        <charset val="134"/>
      </rPr>
      <t>套、太阳能板</t>
    </r>
    <r>
      <rPr>
        <sz val="10"/>
        <color theme="1"/>
        <rFont val="Times New Roman"/>
        <charset val="134"/>
      </rPr>
      <t>1</t>
    </r>
    <r>
      <rPr>
        <sz val="10"/>
        <color theme="1"/>
        <rFont val="方正仿宋简体"/>
        <charset val="134"/>
      </rPr>
      <t>套、智能数据采集柜</t>
    </r>
    <r>
      <rPr>
        <sz val="10"/>
        <color theme="1"/>
        <rFont val="Times New Roman"/>
        <charset val="134"/>
      </rPr>
      <t>15</t>
    </r>
    <r>
      <rPr>
        <sz val="10"/>
        <color theme="1"/>
        <rFont val="方正仿宋简体"/>
        <charset val="134"/>
      </rPr>
      <t>套、智能灌溉控制柜</t>
    </r>
    <r>
      <rPr>
        <sz val="10"/>
        <color theme="1"/>
        <rFont val="Times New Roman"/>
        <charset val="134"/>
      </rPr>
      <t>1</t>
    </r>
    <r>
      <rPr>
        <sz val="10"/>
        <color theme="1"/>
        <rFont val="方正仿宋简体"/>
        <charset val="134"/>
      </rPr>
      <t>套、灌溉电磁阀</t>
    </r>
    <r>
      <rPr>
        <sz val="10"/>
        <color theme="1"/>
        <rFont val="Times New Roman"/>
        <charset val="134"/>
      </rPr>
      <t>28</t>
    </r>
    <r>
      <rPr>
        <sz val="10"/>
        <color theme="1"/>
        <rFont val="方正仿宋简体"/>
        <charset val="134"/>
      </rPr>
      <t>台、泵站变频控制柜</t>
    </r>
    <r>
      <rPr>
        <sz val="10"/>
        <color theme="1"/>
        <rFont val="Times New Roman"/>
        <charset val="134"/>
      </rPr>
      <t>1</t>
    </r>
    <r>
      <rPr>
        <sz val="10"/>
        <color theme="1"/>
        <rFont val="方正仿宋简体"/>
        <charset val="134"/>
      </rPr>
      <t>套、智能综合多功能控制柜</t>
    </r>
    <r>
      <rPr>
        <sz val="10"/>
        <color theme="1"/>
        <rFont val="Times New Roman"/>
        <charset val="134"/>
      </rPr>
      <t>1</t>
    </r>
    <r>
      <rPr>
        <sz val="10"/>
        <color theme="1"/>
        <rFont val="方正仿宋简体"/>
        <charset val="134"/>
      </rPr>
      <t>套、高清摄像球机</t>
    </r>
    <r>
      <rPr>
        <sz val="10"/>
        <color theme="1"/>
        <rFont val="Times New Roman"/>
        <charset val="134"/>
      </rPr>
      <t>3</t>
    </r>
    <r>
      <rPr>
        <sz val="10"/>
        <color theme="1"/>
        <rFont val="方正仿宋简体"/>
        <charset val="134"/>
      </rPr>
      <t>台、高清摄像枪机</t>
    </r>
    <r>
      <rPr>
        <sz val="10"/>
        <color theme="1"/>
        <rFont val="Times New Roman"/>
        <charset val="134"/>
      </rPr>
      <t>16</t>
    </r>
    <r>
      <rPr>
        <sz val="10"/>
        <color theme="1"/>
        <rFont val="方正仿宋简体"/>
        <charset val="134"/>
      </rPr>
      <t>台、室内全彩显示屏</t>
    </r>
    <r>
      <rPr>
        <sz val="10"/>
        <color theme="1"/>
        <rFont val="Times New Roman"/>
        <charset val="134"/>
      </rPr>
      <t>1</t>
    </r>
    <r>
      <rPr>
        <sz val="10"/>
        <color theme="1"/>
        <rFont val="方正仿宋简体"/>
        <charset val="134"/>
      </rPr>
      <t>套、云服务器租赁</t>
    </r>
    <r>
      <rPr>
        <sz val="10"/>
        <color theme="1"/>
        <rFont val="Times New Roman"/>
        <charset val="134"/>
      </rPr>
      <t>3</t>
    </r>
    <r>
      <rPr>
        <sz val="10"/>
        <color theme="1"/>
        <rFont val="方正仿宋简体"/>
        <charset val="134"/>
      </rPr>
      <t>年、视频服务器租赁</t>
    </r>
    <r>
      <rPr>
        <sz val="10"/>
        <color theme="1"/>
        <rFont val="Times New Roman"/>
        <charset val="134"/>
      </rPr>
      <t>3</t>
    </r>
    <r>
      <rPr>
        <sz val="10"/>
        <color theme="1"/>
        <rFont val="方正仿宋简体"/>
        <charset val="134"/>
      </rPr>
      <t>年、基础信息管理系统</t>
    </r>
    <r>
      <rPr>
        <sz val="10"/>
        <color theme="1"/>
        <rFont val="Times New Roman"/>
        <charset val="134"/>
      </rPr>
      <t>1</t>
    </r>
    <r>
      <rPr>
        <sz val="10"/>
        <color theme="1"/>
        <rFont val="方正仿宋简体"/>
        <charset val="134"/>
      </rPr>
      <t>套、种植环境因子监测系统</t>
    </r>
    <r>
      <rPr>
        <sz val="10"/>
        <color theme="1"/>
        <rFont val="Times New Roman"/>
        <charset val="134"/>
      </rPr>
      <t>1</t>
    </r>
    <r>
      <rPr>
        <sz val="10"/>
        <color theme="1"/>
        <rFont val="方正仿宋简体"/>
        <charset val="134"/>
      </rPr>
      <t>套、综合数据可视化系统</t>
    </r>
    <r>
      <rPr>
        <sz val="10"/>
        <color theme="1"/>
        <rFont val="Times New Roman"/>
        <charset val="134"/>
      </rPr>
      <t>1</t>
    </r>
    <r>
      <rPr>
        <sz val="10"/>
        <color theme="1"/>
        <rFont val="方正仿宋简体"/>
        <charset val="134"/>
      </rPr>
      <t>套、物联网控制系统</t>
    </r>
    <r>
      <rPr>
        <sz val="10"/>
        <color theme="1"/>
        <rFont val="Times New Roman"/>
        <charset val="134"/>
      </rPr>
      <t>1</t>
    </r>
    <r>
      <rPr>
        <sz val="10"/>
        <color theme="1"/>
        <rFont val="方正仿宋简体"/>
        <charset val="134"/>
      </rPr>
      <t>套、视频监控图像信息采集系统</t>
    </r>
    <r>
      <rPr>
        <sz val="10"/>
        <color theme="1"/>
        <rFont val="Times New Roman"/>
        <charset val="134"/>
      </rPr>
      <t>1</t>
    </r>
    <r>
      <rPr>
        <sz val="10"/>
        <color theme="1"/>
        <rFont val="方正仿宋简体"/>
        <charset val="134"/>
      </rPr>
      <t>套等。</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</si>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</sst>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4">
    <font>
      <sz val="11"/>
      <color theme="1"/>
      <name val="宋体"/>
      <charset val="134"/>
      <scheme val="minor"/>
    </font>
    <font>
      <sz val="18"/>
      <color theme="1"/>
      <name val="方正小标宋简体"/>
      <charset val="134"/>
    </font>
    <font>
      <sz val="10"/>
      <color theme="1"/>
      <name val="方正黑体简体"/>
      <charset val="134"/>
    </font>
    <font>
      <sz val="10"/>
      <color theme="1"/>
      <name val="Times New Roman"/>
      <charset val="134"/>
    </font>
    <font>
      <sz val="10"/>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176" fontId="0" fillId="0" borderId="0" xfId="0" applyNumberFormat="1" applyFill="1">
      <alignment vertical="center"/>
    </xf>
    <xf numFmtId="176"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G11" sqref="G11"/>
    </sheetView>
  </sheetViews>
  <sheetFormatPr defaultColWidth="9" defaultRowHeight="13.5"/>
  <cols>
    <col min="1" max="1" width="3.75" customWidth="1"/>
    <col min="2" max="2" width="12.25" customWidth="1"/>
    <col min="3" max="3" width="10.5" customWidth="1"/>
    <col min="4" max="4" width="10" customWidth="1"/>
    <col min="5" max="5" width="61.25" customWidth="1"/>
    <col min="6" max="6" width="8.51666666666667" customWidth="1"/>
    <col min="7" max="8" width="8.5" customWidth="1"/>
    <col min="9" max="9" width="8" customWidth="1"/>
    <col min="10" max="10" width="7.5" customWidth="1"/>
    <col min="11" max="11" width="8.25" customWidth="1"/>
    <col min="12" max="12" width="11.5"/>
  </cols>
  <sheetData>
    <row r="1" spans="1:1">
      <c r="A1" t="s">
        <v>0</v>
      </c>
    </row>
    <row r="2" ht="27" customHeight="1" spans="1:11">
      <c r="A2" s="2" t="s">
        <v>1</v>
      </c>
      <c r="B2" s="2"/>
      <c r="C2" s="2"/>
      <c r="D2" s="2"/>
      <c r="E2" s="2"/>
      <c r="F2" s="2"/>
      <c r="G2" s="2"/>
      <c r="H2" s="2"/>
      <c r="I2" s="2"/>
      <c r="J2" s="2"/>
      <c r="K2" s="2"/>
    </row>
    <row r="3" ht="45" customHeight="1" spans="1:11">
      <c r="A3" s="3" t="s">
        <v>2</v>
      </c>
      <c r="B3" s="3" t="s">
        <v>3</v>
      </c>
      <c r="C3" s="3" t="s">
        <v>4</v>
      </c>
      <c r="D3" s="3" t="s">
        <v>5</v>
      </c>
      <c r="E3" s="3" t="s">
        <v>6</v>
      </c>
      <c r="F3" s="4" t="s">
        <v>7</v>
      </c>
      <c r="G3" s="4" t="s">
        <v>8</v>
      </c>
      <c r="H3" s="4" t="s">
        <v>9</v>
      </c>
      <c r="I3" s="4" t="s">
        <v>10</v>
      </c>
      <c r="J3" s="4" t="s">
        <v>11</v>
      </c>
      <c r="K3" s="4" t="s">
        <v>12</v>
      </c>
    </row>
    <row r="4" ht="84" customHeight="1" spans="1:11">
      <c r="A4" s="5">
        <v>1</v>
      </c>
      <c r="B4" s="6" t="s">
        <v>13</v>
      </c>
      <c r="C4" s="7" t="s">
        <v>14</v>
      </c>
      <c r="D4" s="8" t="s">
        <v>15</v>
      </c>
      <c r="E4" s="9" t="s">
        <v>16</v>
      </c>
      <c r="F4" s="10">
        <v>145.213</v>
      </c>
      <c r="G4" s="10">
        <v>72.6065</v>
      </c>
      <c r="H4" s="10">
        <v>72.6065</v>
      </c>
      <c r="I4" s="18" t="s">
        <v>17</v>
      </c>
      <c r="J4" s="16" t="s">
        <v>18</v>
      </c>
      <c r="K4" s="16" t="s">
        <v>18</v>
      </c>
    </row>
    <row r="5" s="1" customFormat="1" ht="62" customHeight="1" spans="1:12">
      <c r="A5" s="11">
        <v>2</v>
      </c>
      <c r="B5" s="7" t="s">
        <v>19</v>
      </c>
      <c r="C5" s="7" t="s">
        <v>20</v>
      </c>
      <c r="D5" s="7" t="s">
        <v>21</v>
      </c>
      <c r="E5" s="12" t="s">
        <v>22</v>
      </c>
      <c r="F5" s="13">
        <v>60.74</v>
      </c>
      <c r="G5" s="13">
        <v>30.37</v>
      </c>
      <c r="H5" s="13">
        <v>30.37</v>
      </c>
      <c r="I5" s="19">
        <v>60.74</v>
      </c>
      <c r="J5" s="20">
        <f>I5/F5</f>
        <v>1</v>
      </c>
      <c r="K5" s="19">
        <f>J5*G5</f>
        <v>30.37</v>
      </c>
      <c r="L5" s="21"/>
    </row>
    <row r="6" s="1" customFormat="1" ht="88" customHeight="1" spans="1:12">
      <c r="A6" s="11">
        <v>3</v>
      </c>
      <c r="B6" s="14" t="s">
        <v>23</v>
      </c>
      <c r="C6" s="7" t="s">
        <v>24</v>
      </c>
      <c r="D6" s="7" t="s">
        <v>25</v>
      </c>
      <c r="E6" s="15" t="s">
        <v>26</v>
      </c>
      <c r="F6" s="13">
        <v>89.9121</v>
      </c>
      <c r="G6" s="16">
        <v>44.95605</v>
      </c>
      <c r="H6" s="16">
        <v>44.95605</v>
      </c>
      <c r="I6" s="19">
        <v>89.5648</v>
      </c>
      <c r="J6" s="20">
        <f>I6/F6</f>
        <v>0.996137338578456</v>
      </c>
      <c r="K6" s="19">
        <f>J6*G6</f>
        <v>44.7824</v>
      </c>
      <c r="L6" s="21"/>
    </row>
    <row r="7" ht="79" customHeight="1" spans="1:12">
      <c r="A7" s="5">
        <v>4</v>
      </c>
      <c r="B7" s="6" t="s">
        <v>27</v>
      </c>
      <c r="C7" s="8" t="s">
        <v>28</v>
      </c>
      <c r="D7" s="8" t="s">
        <v>25</v>
      </c>
      <c r="E7" s="9" t="s">
        <v>29</v>
      </c>
      <c r="F7" s="10">
        <v>98.2805</v>
      </c>
      <c r="G7" s="10">
        <v>49.14025</v>
      </c>
      <c r="H7" s="10">
        <v>49.14025</v>
      </c>
      <c r="I7" s="22">
        <v>96.6084</v>
      </c>
      <c r="J7" s="20">
        <f>I7/F7</f>
        <v>0.982986452042877</v>
      </c>
      <c r="K7" s="19">
        <f>J7*G7</f>
        <v>48.3042</v>
      </c>
      <c r="L7" s="21"/>
    </row>
    <row r="8" ht="100" customHeight="1" spans="1:12">
      <c r="A8" s="5">
        <v>5</v>
      </c>
      <c r="B8" s="6" t="s">
        <v>30</v>
      </c>
      <c r="C8" s="8" t="s">
        <v>31</v>
      </c>
      <c r="D8" s="8" t="s">
        <v>32</v>
      </c>
      <c r="E8" s="9" t="s">
        <v>33</v>
      </c>
      <c r="F8" s="10">
        <v>65.93</v>
      </c>
      <c r="G8" s="10">
        <v>49.4475</v>
      </c>
      <c r="H8" s="10">
        <f>F8-G8</f>
        <v>16.4825</v>
      </c>
      <c r="I8" s="22">
        <v>64.49292</v>
      </c>
      <c r="J8" s="20">
        <f>I8/F8</f>
        <v>0.978202942514788</v>
      </c>
      <c r="K8" s="19">
        <f>J8*G8</f>
        <v>48.36969</v>
      </c>
      <c r="L8" s="21"/>
    </row>
    <row r="9" ht="24" customHeight="1" spans="1:11">
      <c r="A9" s="17" t="s">
        <v>34</v>
      </c>
      <c r="B9" s="5"/>
      <c r="C9" s="5"/>
      <c r="D9" s="5"/>
      <c r="E9" s="5"/>
      <c r="F9" s="16">
        <f t="shared" ref="F9:H9" si="0">SUM(F4:F8)</f>
        <v>460.0756</v>
      </c>
      <c r="G9" s="16">
        <f t="shared" si="0"/>
        <v>246.5203</v>
      </c>
      <c r="H9" s="16">
        <f t="shared" si="0"/>
        <v>213.5553</v>
      </c>
      <c r="I9" s="22">
        <f>SUM(I5:I8)</f>
        <v>311.40612</v>
      </c>
      <c r="J9" s="22"/>
      <c r="K9" s="22">
        <f>SUM(K5:K8)</f>
        <v>171.82629</v>
      </c>
    </row>
  </sheetData>
  <mergeCells count="2">
    <mergeCell ref="A2:K2"/>
    <mergeCell ref="A9:C9"/>
  </mergeCells>
  <printOptions horizontalCentered="1"/>
  <pageMargins left="0.236111111111111" right="0.156944444444444" top="0.314583333333333" bottom="0.472222222222222" header="0.156944444444444" footer="0.118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秀逗</cp:lastModifiedBy>
  <dcterms:created xsi:type="dcterms:W3CDTF">2024-10-25T09:27:00Z</dcterms:created>
  <dcterms:modified xsi:type="dcterms:W3CDTF">2024-12-06T09:01:00Z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10686BC6921447C38DB7F6D683B5B41C_13</vt:lpwstr>
  </property>
  <property fmtid="{D5CDD505-2E9C-101B-9397-08002B2CF9AE}" pid="3" name="KSOProductBuildVer">
    <vt:lpwstr>2052-12.1.0.18912</vt:lpwstr>
  </property>
</Properties>
</file>