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64"/>
  </bookViews>
  <sheets>
    <sheet name="sheet1" sheetId="10" r:id="rId1"/>
  </sheets>
  <definedNames>
    <definedName name="_xlnm._FilterDatabase" localSheetId="0" hidden="1">sheet1!$A$5:$M$8</definedName>
    <definedName name="_xlnm.Print_Area" localSheetId="0">sheet1!$A$1:$M$8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<sst xmlns="http://schemas.openxmlformats.org/spreadsheetml/2006/main" count="26" uniqueCount="26">
  <si>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六合区2025年第2-3季度政府养老扶助对象入住养老机构补贴分配表</t>
  </si>
  <si>
    <t xml:space="preserve">单位（盖章）：                                                                                                          </t>
  </si>
  <si>
    <t>填表时间：2026年2月</t>
  </si>
  <si>
    <t>序号</t>
  </si>
  <si>
    <t>街镇</t>
  </si>
  <si>
    <t>机构名称</t>
  </si>
  <si>
    <t>老人信息</t>
  </si>
  <si>
    <t>申请区间</t>
  </si>
  <si>
    <t>申请金额</t>
  </si>
  <si>
    <t>实发金额</t>
  </si>
  <si>
    <t>市补贴金额</t>
  </si>
  <si>
    <t>区补贴金额</t>
  </si>
  <si>
    <t>街镇合计</t>
  </si>
  <si>
    <t>备注</t>
  </si>
  <si>
    <t>姓名</t>
  </si>
  <si>
    <t>人员类别</t>
  </si>
  <si>
    <t>失能等级</t>
  </si>
  <si>
    <t>龙袍</t>
  </si>
  <si>
    <t>南京市六合区龙袍街道爱乐思养老服务中心</t>
  </si>
  <si>
    <t>徐家美</t>
  </si>
  <si>
    <t>政府养老扶助对象转入居家补贴</t>
  </si>
  <si>
    <t>失能</t>
  </si>
  <si>
    <t>2025年4月
-
2025年9月</t>
  </si>
  <si>
    <t>合计</t>
  </si>
  <si>
    <t>单位：元</t>
  </si>
  <si>
    <t>制表人：                           核查人：                            审核人： 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</si>
</sst>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color rgb="FF000000"/>
      <name val="黑体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  <font>
      <sz val="10"/>
      <name val="方正仿宋_GB2312"/>
      <charset val="134"/>
    </font>
    <font>
      <sz val="10"/>
      <name val="Times New Roman"/>
      <charset val="134"/>
    </font>
    <font>
      <sz val="10"/>
      <name val="方正仿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30" zoomScaleNormal="130" workbookViewId="0">
      <selection activeCell="H10" sqref="H10"/>
    </sheetView>
  </sheetViews>
  <sheetFormatPr defaultColWidth="9" defaultRowHeight="14.25"/>
  <cols>
    <col min="1" max="1" width="5.25" style="3" customWidth="1"/>
    <col min="2" max="2" width="6.5" style="4" customWidth="1"/>
    <col min="3" max="3" width="13.5583333333333" style="3" customWidth="1"/>
    <col min="4" max="4" width="10.475" style="3" customWidth="1"/>
    <col min="5" max="5" width="10.7666666666667" style="3" customWidth="1"/>
    <col min="6" max="6" width="7.71666666666667" style="3" customWidth="1"/>
    <col min="7" max="7" width="11.375" style="3" customWidth="1"/>
    <col min="8" max="12" width="8.625" style="3" customWidth="1"/>
    <col min="13" max="13" width="12.9333333333333" style="3" customWidth="1"/>
    <col min="14" max="16384" width="9" style="3"/>
  </cols>
  <sheetData>
    <row r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6" customHeight="1" spans="1:13">
      <c r="A2" s="6" t="s">
        <v>1</v>
      </c>
      <c r="B2" s="7"/>
      <c r="C2" s="6"/>
      <c r="D2" s="6"/>
      <c r="E2" s="6"/>
      <c r="F2" s="6"/>
      <c r="G2" s="8"/>
      <c r="H2" s="9" t="s">
        <v>2</v>
      </c>
      <c r="I2" s="9"/>
      <c r="J2" s="9"/>
      <c r="K2" s="9"/>
      <c r="L2" s="9"/>
      <c r="M2" s="9"/>
    </row>
    <row r="3" s="2" customFormat="1" ht="21" customHeight="1" spans="1:13">
      <c r="A3" s="10" t="s">
        <v>3</v>
      </c>
      <c r="B3" s="10" t="s">
        <v>4</v>
      </c>
      <c r="C3" s="10" t="s">
        <v>5</v>
      </c>
      <c r="D3" s="11" t="s">
        <v>6</v>
      </c>
      <c r="E3" s="11"/>
      <c r="F3" s="12"/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3" t="s">
        <v>13</v>
      </c>
    </row>
    <row r="4" s="2" customFormat="1" ht="28" customHeight="1" spans="1:13">
      <c r="A4" s="14"/>
      <c r="B4" s="14"/>
      <c r="C4" s="14"/>
      <c r="D4" s="15" t="s">
        <v>14</v>
      </c>
      <c r="E4" s="16" t="s">
        <v>15</v>
      </c>
      <c r="F4" s="16" t="s">
        <v>16</v>
      </c>
      <c r="G4" s="14"/>
      <c r="H4" s="14"/>
      <c r="I4" s="14"/>
      <c r="J4" s="14"/>
      <c r="K4" s="14"/>
      <c r="L4" s="14"/>
      <c r="M4" s="17"/>
    </row>
    <row r="5" s="2" customFormat="1" ht="80" customHeight="1" spans="1:13">
      <c r="A5" s="18">
        <v>1</v>
      </c>
      <c r="B5" s="18" t="s">
        <v>17</v>
      </c>
      <c r="C5" s="16" t="s">
        <v>18</v>
      </c>
      <c r="D5" s="18" t="s">
        <v>19</v>
      </c>
      <c r="E5" s="16" t="s">
        <v>20</v>
      </c>
      <c r="F5" s="18" t="s">
        <v>21</v>
      </c>
      <c r="G5" s="16" t="s">
        <v>22</v>
      </c>
      <c r="H5" s="19">
        <f>48*31.2*6</f>
        <v>8985.6</v>
      </c>
      <c r="I5" s="19">
        <f>48*31.2*6</f>
        <v>8985.6</v>
      </c>
      <c r="J5" s="19">
        <f>I5/2</f>
        <v>4492.8</v>
      </c>
      <c r="K5" s="19">
        <f>J5</f>
        <v>4492.8</v>
      </c>
      <c r="L5" s="19">
        <f>I5</f>
        <v>8985.6</v>
      </c>
      <c r="M5" s="18"/>
    </row>
    <row r="6" s="1" customFormat="1" ht="30" customHeight="1" spans="1:13">
      <c r="A6" s="20" t="s">
        <v>23</v>
      </c>
      <c r="B6" s="21"/>
      <c r="C6" s="21"/>
      <c r="D6" s="21"/>
      <c r="E6" s="21"/>
      <c r="F6" s="21"/>
      <c r="G6" s="21"/>
      <c r="H6" s="22">
        <f>SUM(H5:H5)</f>
        <v>8985.6</v>
      </c>
      <c r="I6" s="22">
        <f>SUM(I5:I5)</f>
        <v>8985.6</v>
      </c>
      <c r="J6" s="22">
        <f>SUM(J5:J5)</f>
        <v>4492.8</v>
      </c>
      <c r="K6" s="22">
        <f>SUM(K5:K5)</f>
        <v>4492.8</v>
      </c>
      <c r="L6" s="22">
        <f>SUM(L5:L5)</f>
        <v>8985.6</v>
      </c>
      <c r="M6" s="23"/>
    </row>
    <row r="7" s="1" customFormat="1" ht="21" customHeight="1" spans="1:13">
      <c r="A7" s="24" t="s">
        <v>24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="1" customFormat="1" ht="21" customHeight="1" spans="1:13">
      <c r="A8" s="24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3">
      <c r="A9" s="25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3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3">
      <c r="A11" s="25"/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3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16">
    <mergeCell ref="A1:M1"/>
    <mergeCell ref="A2:G2"/>
    <mergeCell ref="H2:M2"/>
    <mergeCell ref="D3:F3"/>
    <mergeCell ref="A6:G6"/>
    <mergeCell ref="A7:M7"/>
    <mergeCell ref="A8:L8"/>
    <mergeCell ref="A3:A4"/>
    <mergeCell ref="B3:B4"/>
    <mergeCell ref="C3:C4"/>
    <mergeCell ref="G3:G4"/>
    <mergeCell ref="H3:H4"/>
    <mergeCell ref="I3:I4"/>
    <mergeCell ref="J3:J4"/>
    <mergeCell ref="K3:K4"/>
    <mergeCell ref="L3:L4"/>
  </mergeCells>
  <printOptions gridLines="1"/>
  <pageMargins left="0.196527777777778" right="0.196527777777778" top="1.92847222222222" bottom="1" header="0.196527777777778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chen</cp:lastModifiedBy>
  <dcterms:created xsi:type="dcterms:W3CDTF">2015-06-05T18:19:00Z</dcterms:created>
  <cp:lastPrinted>2021-01-28T02:34:00Z</cp:lastPrinted>
  <dcterms:modified xsi:type="dcterms:W3CDTF">2026-02-09T06:32:08Z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6EAC9BDB43E84273B6E0C79D767CD2D1_13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