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<sst xmlns="http://schemas.openxmlformats.org/spreadsheetml/2006/main" count="41" uniqueCount="35">
  <si>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</t>
  </si>
  <si>
    <t>南京市稻米市域链建设项目（稻米烘干、仓储中心）第三方核查结果及拟补助资金明细表</t>
  </si>
  <si>
    <t>序号</t>
  </si>
  <si>
    <t>资金来源</t>
  </si>
  <si>
    <t>批复金额
 （元）</t>
  </si>
  <si>
    <t>批复建设内容</t>
  </si>
  <si>
    <t>实际完成建设内容</t>
  </si>
  <si>
    <t>区农业农村局委托第三方核查实际建设造价金额（元）</t>
  </si>
  <si>
    <r>
      <rPr>
        <b/>
        <sz val="10"/>
        <color rgb="FF000000"/>
        <rFont val="方正仿宋简体"/>
        <charset val="134"/>
      </rPr>
      <t>项目建设单位委托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方正仿宋简体"/>
        <charset val="134"/>
      </rPr>
      <t>第三方审计建设造价金额（元）</t>
    </r>
  </si>
  <si>
    <t>省市区财政资金拟补助金额（元）</t>
  </si>
  <si>
    <t>备注</t>
  </si>
  <si>
    <r>
      <rPr>
        <sz val="10"/>
        <color rgb="FF000000"/>
        <rFont val="方正仿宋简体"/>
        <charset val="134"/>
      </rPr>
      <t>省级财政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资金</t>
    </r>
  </si>
  <si>
    <r>
      <rPr>
        <sz val="10"/>
        <color rgb="FF000000"/>
        <rFont val="方正仿宋简体"/>
        <charset val="134"/>
      </rPr>
      <t>新建</t>
    </r>
    <r>
      <rPr>
        <sz val="10"/>
        <color rgb="FF000000"/>
        <rFont val="Times New Roman"/>
        <charset val="134"/>
      </rPr>
      <t>1400m²</t>
    </r>
    <r>
      <rPr>
        <sz val="10"/>
        <color rgb="FF000000"/>
        <rFont val="方正仿宋简体"/>
        <charset val="134"/>
      </rPr>
      <t>烘干厂房</t>
    </r>
  </si>
  <si>
    <r>
      <rPr>
        <sz val="10"/>
        <color rgb="FF000000"/>
        <rFont val="方正仿宋简体"/>
        <charset val="134"/>
      </rPr>
      <t>新建</t>
    </r>
    <r>
      <rPr>
        <sz val="10"/>
        <color rgb="FF000000"/>
        <rFont val="Times New Roman"/>
        <charset val="134"/>
      </rPr>
      <t>1046.22m²</t>
    </r>
    <r>
      <rPr>
        <sz val="10"/>
        <color rgb="FF000000"/>
        <rFont val="方正仿宋简体"/>
        <charset val="134"/>
      </rPr>
      <t>烘干厂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方正仿宋简体"/>
        <charset val="134"/>
      </rPr>
      <t>房</t>
    </r>
  </si>
  <si>
    <t>按批复资金及实际完成造价进行补助</t>
  </si>
  <si>
    <t>配电设施</t>
  </si>
  <si>
    <r>
      <rPr>
        <sz val="10"/>
        <color rgb="FF000000"/>
        <rFont val="方正仿宋简体"/>
        <charset val="134"/>
      </rPr>
      <t>新建</t>
    </r>
    <r>
      <rPr>
        <sz val="10"/>
        <color rgb="FF000000"/>
        <rFont val="Times New Roman"/>
        <charset val="134"/>
      </rPr>
      <t>600m²</t>
    </r>
    <r>
      <rPr>
        <sz val="10"/>
        <color rgb="FF000000"/>
        <rFont val="方正仿宋简体"/>
        <charset val="134"/>
      </rPr>
      <t>仓储中心厂房</t>
    </r>
  </si>
  <si>
    <r>
      <rPr>
        <sz val="10"/>
        <color rgb="FF000000"/>
        <rFont val="方正仿宋简体"/>
        <charset val="134"/>
      </rPr>
      <t>新建</t>
    </r>
    <r>
      <rPr>
        <sz val="10"/>
        <color rgb="FF000000"/>
        <rFont val="Times New Roman"/>
        <charset val="134"/>
      </rPr>
      <t>0m²</t>
    </r>
    <r>
      <rPr>
        <sz val="10"/>
        <color rgb="FF000000"/>
        <rFont val="方正仿宋简体"/>
        <charset val="134"/>
      </rPr>
      <t>仓储中心厂房</t>
    </r>
  </si>
  <si>
    <t>—</t>
  </si>
  <si>
    <t>小计</t>
  </si>
  <si>
    <r>
      <rPr>
        <sz val="10"/>
        <color rgb="FF000000"/>
        <rFont val="方正仿宋简体"/>
        <charset val="134"/>
      </rPr>
      <t>市县财政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资金</t>
    </r>
  </si>
  <si>
    <r>
      <rPr>
        <sz val="10"/>
        <color rgb="FF000000"/>
        <rFont val="方正仿宋简体"/>
        <charset val="134"/>
      </rPr>
      <t>建设</t>
    </r>
    <r>
      <rPr>
        <sz val="10"/>
        <color rgb="FF000000"/>
        <rFont val="Times New Roman"/>
        <charset val="134"/>
      </rPr>
      <t>2200m²</t>
    </r>
    <r>
      <rPr>
        <sz val="10"/>
        <color rgb="FF000000"/>
        <rFont val="方正仿宋简体"/>
        <charset val="134"/>
      </rPr>
      <t>烘干房地基</t>
    </r>
  </si>
  <si>
    <r>
      <rPr>
        <sz val="10"/>
        <rFont val="方正仿宋简体"/>
        <charset val="134"/>
      </rPr>
      <t>新建</t>
    </r>
    <r>
      <rPr>
        <sz val="10"/>
        <rFont val="Times New Roman"/>
        <charset val="134"/>
      </rPr>
      <t>1294.74m²</t>
    </r>
    <r>
      <rPr>
        <sz val="10"/>
        <rFont val="方正仿宋简体"/>
        <charset val="134"/>
      </rPr>
      <t>烘干房地基</t>
    </r>
  </si>
  <si>
    <r>
      <rPr>
        <sz val="10"/>
        <color rgb="FF000000"/>
        <rFont val="方正仿宋简体"/>
        <charset val="134"/>
      </rPr>
      <t>建设</t>
    </r>
    <r>
      <rPr>
        <sz val="10"/>
        <color rgb="FF000000"/>
        <rFont val="Times New Roman"/>
        <charset val="134"/>
      </rPr>
      <t>800m²</t>
    </r>
    <r>
      <rPr>
        <sz val="10"/>
        <color rgb="FF000000"/>
        <rFont val="方正仿宋简体"/>
        <charset val="134"/>
      </rPr>
      <t>地坪</t>
    </r>
  </si>
  <si>
    <r>
      <rPr>
        <sz val="10"/>
        <color rgb="FF000000"/>
        <rFont val="方正仿宋简体"/>
        <charset val="134"/>
      </rPr>
      <t>新建</t>
    </r>
    <r>
      <rPr>
        <sz val="10"/>
        <color rgb="FF000000"/>
        <rFont val="Times New Roman"/>
        <charset val="134"/>
      </rPr>
      <t>1780m²</t>
    </r>
    <r>
      <rPr>
        <sz val="10"/>
        <color rgb="FF000000"/>
        <rFont val="方正仿宋简体"/>
        <charset val="134"/>
      </rPr>
      <t>地坪</t>
    </r>
  </si>
  <si>
    <r>
      <rPr>
        <sz val="10"/>
        <color rgb="FF000000"/>
        <rFont val="方正仿宋简体"/>
        <charset val="134"/>
      </rPr>
      <t>按批复</t>
    </r>
    <r>
      <rPr>
        <sz val="10"/>
        <color theme="1"/>
        <rFont val="Times New Roman"/>
        <charset val="134"/>
      </rPr>
      <t>800m²</t>
    </r>
    <r>
      <rPr>
        <sz val="10"/>
        <color theme="1"/>
        <rFont val="方正仿宋简体"/>
        <charset val="134"/>
      </rPr>
      <t>地坪实际造价进行补助</t>
    </r>
  </si>
  <si>
    <r>
      <rPr>
        <sz val="10"/>
        <color rgb="FF000000"/>
        <rFont val="方正仿宋简体"/>
        <charset val="134"/>
      </rPr>
      <t>建设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方正仿宋简体"/>
        <charset val="134"/>
      </rPr>
      <t>吨仓储量的钢板仓与配套设备</t>
    </r>
  </si>
  <si>
    <r>
      <rPr>
        <sz val="10"/>
        <color rgb="FF000000"/>
        <rFont val="方正仿宋简体"/>
        <charset val="134"/>
      </rPr>
      <t>建设</t>
    </r>
    <r>
      <rPr>
        <sz val="10"/>
        <color rgb="FF000000"/>
        <rFont val="Times New Roman"/>
        <charset val="134"/>
      </rPr>
      <t>1094m³</t>
    </r>
    <r>
      <rPr>
        <sz val="10"/>
        <color rgb="FF000000"/>
        <rFont val="方正仿宋简体"/>
        <charset val="134"/>
      </rPr>
      <t>仓储量的钢板仓与配套设备</t>
    </r>
  </si>
  <si>
    <r>
      <rPr>
        <sz val="10"/>
        <color rgb="FF000000"/>
        <rFont val="方正仿宋简体"/>
        <charset val="134"/>
      </rPr>
      <t>企业自筹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资金</t>
    </r>
  </si>
  <si>
    <r>
      <rPr>
        <sz val="10"/>
        <color rgb="FF000000"/>
        <rFont val="方正仿宋简体"/>
        <charset val="134"/>
      </rPr>
      <t>新建烘干、仓储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方正仿宋简体"/>
        <charset val="134"/>
      </rPr>
      <t>中心厂房配套</t>
    </r>
  </si>
  <si>
    <t>新建烘干、仓储中心厂房配套</t>
  </si>
  <si>
    <t>新建钢板仓</t>
  </si>
  <si>
    <t>购置烘干设备、铲车等</t>
  </si>
  <si>
    <r>
      <rPr>
        <sz val="10"/>
        <color rgb="FF000000"/>
        <rFont val="方正仿宋简体"/>
        <charset val="134"/>
      </rPr>
      <t>购置烘干设备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简体"/>
        <charset val="134"/>
      </rPr>
      <t>台套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</si>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</sst>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2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0"/>
      <color rgb="FF000000"/>
      <name val="方正仿宋简体"/>
      <charset val="134"/>
    </font>
    <font>
      <sz val="10"/>
      <color rgb="FF000000"/>
      <name val="Times New Roman"/>
      <charset val="134"/>
    </font>
    <font>
      <sz val="10"/>
      <color rgb="FF000000"/>
      <name val="方正仿宋简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方正仿宋简体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L13" sqref="L13"/>
    </sheetView>
  </sheetViews>
  <sheetFormatPr defaultColWidth="8.725" defaultRowHeight="13.5"/>
  <cols>
    <col min="1" max="1" width="3.81666666666667" customWidth="1"/>
    <col min="2" max="2" width="8.36666666666667" customWidth="1"/>
    <col min="3" max="3" width="8.725" customWidth="1"/>
    <col min="4" max="4" width="21.4583333333333" customWidth="1"/>
    <col min="5" max="5" width="20.6333333333333" customWidth="1"/>
    <col min="6" max="6" width="16.3666666666667" customWidth="1"/>
    <col min="7" max="7" width="16.4583333333333" customWidth="1"/>
    <col min="8" max="8" width="12" style="2" customWidth="1"/>
    <col min="9" max="9" width="17.3666666666667" customWidth="1"/>
  </cols>
  <sheetData>
    <row r="1" ht="15.75" spans="1:9">
      <c r="A1" s="3" t="s">
        <v>0</v>
      </c>
      <c r="B1" s="4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2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8" t="s">
        <v>10</v>
      </c>
    </row>
    <row r="4" ht="20" customHeight="1" spans="1:9">
      <c r="A4" s="9">
        <v>1</v>
      </c>
      <c r="B4" s="10" t="s">
        <v>11</v>
      </c>
      <c r="C4" s="9">
        <v>1540000</v>
      </c>
      <c r="D4" s="11" t="s">
        <v>12</v>
      </c>
      <c r="E4" s="11" t="s">
        <v>13</v>
      </c>
      <c r="F4" s="12">
        <v>1024764.14</v>
      </c>
      <c r="G4" s="13">
        <v>850000</v>
      </c>
      <c r="H4" s="14">
        <v>655300</v>
      </c>
      <c r="I4" s="10" t="s">
        <v>14</v>
      </c>
    </row>
    <row r="5" ht="20" customHeight="1" spans="1:9">
      <c r="A5" s="15"/>
      <c r="B5" s="15"/>
      <c r="C5" s="15"/>
      <c r="D5" s="11" t="s">
        <v>15</v>
      </c>
      <c r="E5" s="11" t="s">
        <v>15</v>
      </c>
      <c r="F5" s="12">
        <v>884786.05</v>
      </c>
      <c r="G5" s="13">
        <v>884700</v>
      </c>
      <c r="H5" s="14">
        <v>884700</v>
      </c>
      <c r="I5" s="16"/>
    </row>
    <row r="6" ht="20" customHeight="1" spans="1:9">
      <c r="A6" s="15"/>
      <c r="B6" s="15"/>
      <c r="C6" s="15"/>
      <c r="D6" s="11" t="s">
        <v>16</v>
      </c>
      <c r="E6" s="11" t="s">
        <v>17</v>
      </c>
      <c r="F6" s="12" t="s">
        <v>18</v>
      </c>
      <c r="G6" s="13" t="s">
        <v>18</v>
      </c>
      <c r="H6" s="14" t="s">
        <v>18</v>
      </c>
      <c r="I6" s="17"/>
    </row>
    <row r="7" ht="20" customHeight="1" spans="1:9">
      <c r="A7" s="16"/>
      <c r="B7" s="16"/>
      <c r="C7" s="16"/>
      <c r="D7" s="11" t="s">
        <v>19</v>
      </c>
      <c r="E7" s="17"/>
      <c r="F7" s="12">
        <f>SUM(F4:F5)</f>
        <v>1909550.19</v>
      </c>
      <c r="G7" s="13">
        <f>SUM(G4:G5)</f>
        <v>1734700</v>
      </c>
      <c r="H7" s="14">
        <f>SUM(H4:H5)</f>
        <v>1540000</v>
      </c>
      <c r="I7" s="18"/>
    </row>
    <row r="8" ht="29" customHeight="1" spans="1:9">
      <c r="A8" s="9">
        <v>2</v>
      </c>
      <c r="B8" s="10" t="s">
        <v>20</v>
      </c>
      <c r="C8" s="9">
        <v>1540000</v>
      </c>
      <c r="D8" s="11" t="s">
        <v>21</v>
      </c>
      <c r="E8" s="19" t="s">
        <v>22</v>
      </c>
      <c r="F8" s="12">
        <v>751493.7</v>
      </c>
      <c r="G8" s="13">
        <v>450000</v>
      </c>
      <c r="H8" s="13">
        <v>450000</v>
      </c>
      <c r="I8" s="18"/>
    </row>
    <row r="9" ht="28" customHeight="1" spans="1:9">
      <c r="A9" s="15"/>
      <c r="B9" s="15"/>
      <c r="C9" s="15"/>
      <c r="D9" s="11" t="s">
        <v>23</v>
      </c>
      <c r="E9" s="11" t="s">
        <v>24</v>
      </c>
      <c r="F9" s="12">
        <v>273270.44</v>
      </c>
      <c r="G9" s="13">
        <v>370000</v>
      </c>
      <c r="H9" s="14">
        <v>122818.17</v>
      </c>
      <c r="I9" s="17" t="s">
        <v>25</v>
      </c>
    </row>
    <row r="10" ht="29" customHeight="1" spans="1:9">
      <c r="A10" s="15"/>
      <c r="B10" s="15"/>
      <c r="C10" s="15"/>
      <c r="D10" s="11" t="s">
        <v>26</v>
      </c>
      <c r="E10" s="11" t="s">
        <v>27</v>
      </c>
      <c r="F10" s="12">
        <v>479697.24</v>
      </c>
      <c r="G10" s="13">
        <v>940000</v>
      </c>
      <c r="H10" s="14">
        <v>479697.24</v>
      </c>
      <c r="I10" s="18"/>
    </row>
    <row r="11" ht="20" customHeight="1" spans="1:9">
      <c r="A11" s="15"/>
      <c r="B11" s="15"/>
      <c r="C11" s="15"/>
      <c r="D11" s="11" t="s">
        <v>19</v>
      </c>
      <c r="E11" s="17"/>
      <c r="F11" s="12">
        <f>SUM(F8:F10)</f>
        <v>1504461.38</v>
      </c>
      <c r="G11" s="13">
        <f>SUM(G8:G10)</f>
        <v>1760000</v>
      </c>
      <c r="H11" s="14">
        <f>SUM(H8:H10)</f>
        <v>1052515.41</v>
      </c>
      <c r="I11" s="18"/>
    </row>
    <row r="12" ht="28" customHeight="1" spans="1:9">
      <c r="A12" s="9">
        <v>3</v>
      </c>
      <c r="B12" s="11" t="s">
        <v>28</v>
      </c>
      <c r="C12" s="9">
        <v>2060000</v>
      </c>
      <c r="D12" s="11" t="s">
        <v>29</v>
      </c>
      <c r="E12" s="11" t="s">
        <v>30</v>
      </c>
      <c r="F12" s="12">
        <v>1384097.02</v>
      </c>
      <c r="G12" s="13">
        <v>1763700</v>
      </c>
      <c r="H12" s="14">
        <v>0</v>
      </c>
      <c r="I12" s="18"/>
    </row>
    <row r="13" ht="20" customHeight="1" spans="1:9">
      <c r="A13" s="15"/>
      <c r="B13" s="17"/>
      <c r="C13" s="15"/>
      <c r="D13" s="11" t="s">
        <v>31</v>
      </c>
      <c r="E13" s="11" t="s">
        <v>31</v>
      </c>
      <c r="F13" s="12">
        <v>647902.76</v>
      </c>
      <c r="G13" s="13">
        <v>275000</v>
      </c>
      <c r="H13" s="14">
        <v>0</v>
      </c>
      <c r="I13" s="18"/>
    </row>
    <row r="14" ht="20" customHeight="1" spans="1:9">
      <c r="A14" s="15"/>
      <c r="B14" s="17"/>
      <c r="C14" s="15"/>
      <c r="D14" s="11" t="s">
        <v>32</v>
      </c>
      <c r="E14" s="11" t="s">
        <v>33</v>
      </c>
      <c r="F14" s="12">
        <v>1218000</v>
      </c>
      <c r="G14" s="13">
        <v>1130600</v>
      </c>
      <c r="H14" s="14">
        <v>0</v>
      </c>
      <c r="I14" s="18"/>
    </row>
    <row r="15" ht="20" customHeight="1" spans="1:9">
      <c r="A15" s="16"/>
      <c r="B15" s="17"/>
      <c r="C15" s="16"/>
      <c r="D15" s="11" t="s">
        <v>19</v>
      </c>
      <c r="E15" s="17"/>
      <c r="F15" s="12">
        <f>SUM(F12:F14)</f>
        <v>3249999.78</v>
      </c>
      <c r="G15" s="13">
        <f>SUM(G12:G14)</f>
        <v>3169300</v>
      </c>
      <c r="H15" s="14">
        <v>0</v>
      </c>
      <c r="I15" s="18"/>
    </row>
    <row r="16" s="1" customFormat="1" ht="20" customHeight="1" spans="1:9">
      <c r="A16" s="6" t="s">
        <v>34</v>
      </c>
      <c r="B16" s="20"/>
      <c r="C16" s="20"/>
      <c r="D16" s="20"/>
      <c r="E16" s="20"/>
      <c r="F16" s="21">
        <f>F7+F11+F15</f>
        <v>6664011.35</v>
      </c>
      <c r="G16" s="22">
        <f>G7+G11+G15</f>
        <v>6664000</v>
      </c>
      <c r="H16" s="23">
        <f>H7+H11+H15</f>
        <v>2592515.41</v>
      </c>
      <c r="I16" s="24"/>
    </row>
  </sheetData>
  <mergeCells count="13">
    <mergeCell ref="A1:B1"/>
    <mergeCell ref="A2:I2"/>
    <mergeCell ref="A16:E16"/>
    <mergeCell ref="A4:A7"/>
    <mergeCell ref="A8:A11"/>
    <mergeCell ref="A12:A15"/>
    <mergeCell ref="B4:B7"/>
    <mergeCell ref="B8:B11"/>
    <mergeCell ref="B12:B15"/>
    <mergeCell ref="C4:C7"/>
    <mergeCell ref="C8:C11"/>
    <mergeCell ref="C12:C15"/>
    <mergeCell ref="I4:I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秀逗</cp:lastModifiedBy>
  <dcterms:created xsi:type="dcterms:W3CDTF">2026-04-17T05:16:00Z</dcterms:created>
  <dcterms:modified xsi:type="dcterms:W3CDTF">2026-04-29T09:42:47Z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4E6B723AF7C14B68A958CA0449A0D5A3_11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